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W_docs\Src\en\Content\Resources\ExternalFiles\"/>
    </mc:Choice>
  </mc:AlternateContent>
  <bookViews>
    <workbookView xWindow="0" yWindow="0" windowWidth="25200" windowHeight="11985"/>
  </bookViews>
  <sheets>
    <sheet name="1-Contacts" sheetId="3" r:id="rId1"/>
    <sheet name="2-Groups" sheetId="4" r:id="rId2"/>
    <sheet name="3-Service Definitions" sheetId="2" r:id="rId3"/>
    <sheet name="4-Actual Services" sheetId="5" r:id="rId4"/>
    <sheet name="5-Record Category Level 1" sheetId="6" r:id="rId5"/>
    <sheet name="6-Record Category Level 2" sheetId="7" r:id="rId6"/>
    <sheet name="7-Record Category Level 3" sheetId="8" r:id="rId7"/>
    <sheet name="8-Company" sheetId="11" r:id="rId8"/>
    <sheet name="9-License Types" sheetId="12" r:id="rId9"/>
    <sheet name="10-Brands" sheetId="13" r:id="rId10"/>
    <sheet name="11-Asset Model Level 1" sheetId="14" r:id="rId11"/>
    <sheet name="12-Asset Model Level 2" sheetId="16" r:id="rId12"/>
    <sheet name="13-Asset Model L3 Device IPA" sheetId="17" r:id="rId13"/>
    <sheet name="14-Asset Model L3 License" sheetId="18" r:id="rId14"/>
    <sheet name="15-Devices" sheetId="22" r:id="rId15"/>
    <sheet name="16-InfraPeripheral Assets" sheetId="19" r:id="rId16"/>
    <sheet name="17-Licenses" sheetId="20" r:id="rId17"/>
    <sheet name="18-Fixed Assets" sheetId="21" r:id="rId18"/>
  </sheets>
  <calcPr calcId="152511"/>
</workbook>
</file>

<file path=xl/calcChain.xml><?xml version="1.0" encoding="utf-8"?>
<calcChain xmlns="http://schemas.openxmlformats.org/spreadsheetml/2006/main">
  <c r="K2" i="22" l="1"/>
  <c r="K3" i="22"/>
</calcChain>
</file>

<file path=xl/comments1.xml><?xml version="1.0" encoding="utf-8"?>
<comments xmlns="http://schemas.openxmlformats.org/spreadsheetml/2006/main">
  <authors>
    <author>Wei Gu</author>
  </authors>
  <commentList>
    <comment ref="C2" authorId="0" shapeId="0">
      <text>
        <r>
          <rPr>
            <sz val="9"/>
            <color indexed="81"/>
            <rFont val="Tahoma"/>
            <charset val="1"/>
          </rPr>
          <t xml:space="preserve">The </t>
        </r>
        <r>
          <rPr>
            <b/>
            <sz val="9"/>
            <color indexed="81"/>
            <rFont val="Tahoma"/>
            <family val="2"/>
          </rPr>
          <t>DUNSNumber</t>
        </r>
        <r>
          <rPr>
            <sz val="9"/>
            <color indexed="81"/>
            <rFont val="Tahoma"/>
            <charset val="1"/>
          </rPr>
          <t xml:space="preserve"> is a 9 digit number. If it has fewer than 9 digits, add leading zeros as required. When exporting the file from Excel, ensure that Excel does not trucate the leading zeros.</t>
        </r>
      </text>
    </comment>
  </commentList>
</comments>
</file>

<file path=xl/comments2.xml><?xml version="1.0" encoding="utf-8"?>
<comments xmlns="http://schemas.openxmlformats.org/spreadsheetml/2006/main">
  <authors>
    <author>Wei Gu</author>
  </authors>
  <commentList>
    <comment ref="K2" authorId="0" shapeId="0">
      <text>
        <r>
          <rPr>
            <sz val="9"/>
            <color indexed="81"/>
            <rFont val="Tahoma"/>
            <charset val="1"/>
          </rPr>
          <t xml:space="preserve">The </t>
        </r>
        <r>
          <rPr>
            <b/>
            <sz val="9"/>
            <color indexed="81"/>
            <rFont val="Tahoma"/>
            <family val="2"/>
          </rPr>
          <t>FirstInstallationDate</t>
        </r>
        <r>
          <rPr>
            <sz val="9"/>
            <color indexed="81"/>
            <rFont val="Tahoma"/>
            <charset val="1"/>
          </rPr>
          <t xml:space="preserve"> is stored as a LONG value type representing the number of miliseconds  from 1/1/1970.
</t>
        </r>
      </text>
    </comment>
  </commentList>
</comments>
</file>

<file path=xl/sharedStrings.xml><?xml version="1.0" encoding="utf-8"?>
<sst xmlns="http://schemas.openxmlformats.org/spreadsheetml/2006/main" count="323" uniqueCount="173">
  <si>
    <t>DisplayLabel</t>
  </si>
  <si>
    <t>HostName</t>
  </si>
  <si>
    <t>ShortDescription</t>
  </si>
  <si>
    <t>PrimaryDNSName</t>
  </si>
  <si>
    <t>DomainName</t>
  </si>
  <si>
    <t>Model</t>
  </si>
  <si>
    <t>SerialNumber</t>
  </si>
  <si>
    <t>SubType</t>
  </si>
  <si>
    <t>OsType</t>
  </si>
  <si>
    <t>OsName</t>
  </si>
  <si>
    <t>OsDescription</t>
  </si>
  <si>
    <t>BiosVersion</t>
  </si>
  <si>
    <t>DefaultGatewayIPAddress</t>
  </si>
  <si>
    <t>VirtualDevice</t>
  </si>
  <si>
    <t>MemorySize</t>
  </si>
  <si>
    <t>BiosAssetTag</t>
  </si>
  <si>
    <t>Vendor</t>
  </si>
  <si>
    <t>OwnedByPerson.Upn</t>
  </si>
  <si>
    <t>Environment</t>
  </si>
  <si>
    <t>GlobalId</t>
  </si>
  <si>
    <t>Description</t>
  </si>
  <si>
    <t>SupportLevel1Group.Name</t>
  </si>
  <si>
    <t>Cpus</t>
  </si>
  <si>
    <t>FileSystems</t>
  </si>
  <si>
    <t>DiskDevices</t>
  </si>
  <si>
    <t>NetworkCards</t>
  </si>
  <si>
    <t>RunningSoftwares</t>
  </si>
  <si>
    <t>IpAddresses</t>
  </si>
  <si>
    <t>SampleServer1</t>
  </si>
  <si>
    <t>Catalog Search Internal DB Server</t>
  </si>
  <si>
    <t>SampleServer1.hp.com</t>
  </si>
  <si>
    <t>hp.com</t>
  </si>
  <si>
    <t>ProLiant ML10 Server</t>
  </si>
  <si>
    <t>SerialNum1</t>
  </si>
  <si>
    <t>Server</t>
  </si>
  <si>
    <t>Windows</t>
  </si>
  <si>
    <t>Windows Server 2012 R2</t>
  </si>
  <si>
    <t>Microsoft Windows Server 2012 R2 (6.2.241)</t>
  </si>
  <si>
    <t>BV-HP-LP-2013-5</t>
  </si>
  <si>
    <t>10.220.24.1</t>
  </si>
  <si>
    <t>AB23RDF</t>
  </si>
  <si>
    <t>HP</t>
  </si>
  <si>
    <t>Production</t>
  </si>
  <si>
    <t>My Sample Group</t>
  </si>
  <si>
    <t>{"Cpu":[{"CpuId":0,"CpuType":"Core i7-3770","CpuClockSpeed":3.5,"CpuVendor":"Intel","CpuCoreNumber":4,"Id":"1234","Keep":true}, {"CpuId":1,"CpuType":"Core i7-3770","CpuClockSpeed":2.3,"CpuVendor":"Intel","CpuCoreNumber":8,"Id":"5678","Keep":false}, {"CpuId":2,"CpuType":"Core i7-3770","CpuClockSpeed":1.5,"CpuVendor":"Intel","CpuCoreNumber":4,"Id":"9012","Keep":true}]}</t>
  </si>
  <si>
    <t>{"FileSystem":[{"FsMountPoint":"c:/","FsSize":512,"FsType":"NTFS","Id":"1234","Keep":true},{"FsMountPoint":"/var/opt","FsSize":1024,"FsType":"FAT 32","Id":"5678","Keep":false}]}</t>
  </si>
  <si>
    <t>{"DiskDevice":[{"DiskName":"WD x22","DiskSize":128,"DiskModelName":"x22-3349dd2","DiskVendor":"Westren Digital","DiskType":"Local Drive","Id":"1234"}, {"DiskName":"paod","DiskSize":512,"DiskModelName":"paod 4349d","DiskVendor":"Seagate","DiskType":"Local Drive","Id":"5678"}]}</t>
  </si>
  <si>
    <t>{"NetworkCard":[{"MacAddress":"00-11-22-33-44-55","NetworkCardSpeed":1000,"NetworkCardName":"Intel (R) PRO/1000 MT Network connection #2","NetworkCardType":"Ethernet Csmacd","Id":"1234"}, {"MacAddress":"66-77-88-99-00-11","NetworkCardSpeed":2000,"NetworkCardName":"Intel (R) PRO/1000 MT Network #3","NetworkCardType":"Ethernet Csmacd","Id":"5678"}]}</t>
  </si>
  <si>
    <t>{"RunningSoftware":[{"ProductName":"Apache web server","RunningSWVersion":"2.2.16","DiscoveredProductName":"c:/hp/apache/tomcat","RunningSWCategory":"web server","RunningSWVendor":"Apache","RunningSWPorts":"80,443","Id":"1234"}]}</t>
  </si>
  <si>
    <t>{"IpAddress":[{"IpValue":"10.60.23.1","IpType":"IpV4","AuthoritativeDNSName":"mysaaslab.hp.com","RoutingDomain":"hp.com","Id":"1234"},{"IpValue":"cd02:103c:cd19::103c:cd01","IpType":"IpV6","AuthoritativeDNSName":"mysaaslab.hp.com","RoutingDomain":"hp.com","Id":"5678"}]}</t>
  </si>
  <si>
    <t>SampleServer2</t>
  </si>
  <si>
    <t>Idol Server</t>
  </si>
  <si>
    <t>SampleServer2.hp.com</t>
  </si>
  <si>
    <t>SerialNum2</t>
  </si>
  <si>
    <t>OR54ERR</t>
  </si>
  <si>
    <t>{"IpAddress":[{"IpValue":"10.60.23.2","IpType":"IpV4","AuthoritativeDNSName":"mysaaslab.hp.com","RoutingDomain":"hp.com","Id":"1234"},{"IpValue":"cd02:103c:cd19::103c:cd02","IpType":"IpV6","AuthoritativeDNSName":"mysaaslab.hp.com","RoutingDomain":"hp.com","Id":"5678"}]}</t>
  </si>
  <si>
    <t>My Service Definition</t>
  </si>
  <si>
    <t>Demo Import Service Definition</t>
  </si>
  <si>
    <t>Name</t>
  </si>
  <si>
    <t>Email</t>
  </si>
  <si>
    <t>FirstName</t>
  </si>
  <si>
    <t>Locale</t>
  </si>
  <si>
    <t>IsMaasUser</t>
  </si>
  <si>
    <t>IsExternal</t>
  </si>
  <si>
    <t>IsSystemIntegration</t>
  </si>
  <si>
    <t>HasAuthorizationRecord</t>
  </si>
  <si>
    <t>LastName</t>
  </si>
  <si>
    <t>DistinguishedName</t>
  </si>
  <si>
    <t>Upn</t>
  </si>
  <si>
    <t>EmployeeStatus</t>
  </si>
  <si>
    <t>IsSystem</t>
  </si>
  <si>
    <t>OfficePhoneNumber</t>
  </si>
  <si>
    <t>EmployeeNumber</t>
  </si>
  <si>
    <t>Active</t>
  </si>
  <si>
    <t>1-295-555-2323</t>
  </si>
  <si>
    <t>Joseph Davis</t>
  </si>
  <si>
    <t>jdavis@saw.hp.com</t>
  </si>
  <si>
    <t>Joseph</t>
  </si>
  <si>
    <t>Davis</t>
  </si>
  <si>
    <t>cn=JosephDavis,ou=saw,o=ServiceAnywhere</t>
  </si>
  <si>
    <t>GroupType</t>
  </si>
  <si>
    <t>Functional</t>
  </si>
  <si>
    <t>My person group</t>
  </si>
  <si>
    <t>ContainedInServiceDefinition.DisplayLabel</t>
  </si>
  <si>
    <t>BusinessCriticality</t>
  </si>
  <si>
    <t>SupportLevel2Group.Name</t>
  </si>
  <si>
    <t>SupportLevel3Group.Name</t>
  </si>
  <si>
    <t>MyService1</t>
  </si>
  <si>
    <t>BusinessService</t>
  </si>
  <si>
    <t>VeryHigh</t>
  </si>
  <si>
    <t>&lt;p&gt;Online store web catalog service&lt;/p&gt;</t>
  </si>
  <si>
    <t>MyService2</t>
  </si>
  <si>
    <t>&lt;p&gt;Online store web checkout service&lt;/p&gt;</t>
  </si>
  <si>
    <t>MyService3</t>
  </si>
  <si>
    <t>&lt;p&gt;Online store web stock service - feeds the store catalog with available goods information&lt;/p&gt;</t>
  </si>
  <si>
    <t>IsActive</t>
  </si>
  <si>
    <t>My Toplevel Record</t>
  </si>
  <si>
    <t>Level1Parent</t>
  </si>
  <si>
    <t>My 2ndlevel Record</t>
  </si>
  <si>
    <t>Level2Parent</t>
  </si>
  <si>
    <t>My 3rdlevel Record</t>
  </si>
  <si>
    <t>en</t>
  </si>
  <si>
    <t>650-857-1501</t>
  </si>
  <si>
    <t>www.hp.com</t>
  </si>
  <si>
    <t>009122532</t>
  </si>
  <si>
    <t>HPQ</t>
  </si>
  <si>
    <t>Hewlett Packard</t>
  </si>
  <si>
    <t>Phone</t>
  </si>
  <si>
    <t>Fax</t>
  </si>
  <si>
    <t>Website</t>
  </si>
  <si>
    <t>DUNSNumber</t>
  </si>
  <si>
    <t>Code</t>
  </si>
  <si>
    <t>User</t>
  </si>
  <si>
    <t>Vendor.DisplayLabel</t>
  </si>
  <si>
    <t>A house mark for computers, computer hardware, computer software, and computer peripherals; computer networking hardware, computer data storage systems comprised of central processing units for processing and storing information, data, sound or images; printers; facsimile machines; scanners; photocopiers; calculators; telephones; and parts for the foregoing; recordable and rewritable blank optical discs; blank recordable and rewritable CD-Rs and DVD-Rs, CD-RWs and DVD-RWs; CD and DVD drives; CD and DVD writers; print heads for printers and plotters.</t>
  </si>
  <si>
    <t>OwnedByCompany.Code</t>
  </si>
  <si>
    <t>Software</t>
  </si>
  <si>
    <t>Office Equipment &amp; accessories</t>
  </si>
  <si>
    <t>Network service equipments</t>
  </si>
  <si>
    <t>Computer peripherals &amp; accessories</t>
  </si>
  <si>
    <t>Computers</t>
  </si>
  <si>
    <t>IsCategory</t>
  </si>
  <si>
    <t>UNSPSCCode</t>
  </si>
  <si>
    <t>Printers</t>
  </si>
  <si>
    <t>Computer peripherals and accessories</t>
  </si>
  <si>
    <t>Laptop</t>
  </si>
  <si>
    <t>Device</t>
  </si>
  <si>
    <t>InfrastructurePeripheralSubType</t>
  </si>
  <si>
    <t>DeviceSubType</t>
  </si>
  <si>
    <t>AssetType</t>
  </si>
  <si>
    <t>ParentModel.DisplayLabel</t>
  </si>
  <si>
    <t>NetworkPrinter</t>
  </si>
  <si>
    <t>Inkjet printers</t>
  </si>
  <si>
    <t>HP EliteBook Folio 9470m</t>
  </si>
  <si>
    <t>Notebook</t>
  </si>
  <si>
    <t>HP ZBook 15</t>
  </si>
  <si>
    <t>HP ProLiant ML10</t>
  </si>
  <si>
    <t>Brand.DisplayLabel</t>
  </si>
  <si>
    <t>License</t>
  </si>
  <si>
    <t>Service Anywhere</t>
  </si>
  <si>
    <t>LicenseType.DisplayLabel</t>
  </si>
  <si>
    <t>ASTMON002</t>
  </si>
  <si>
    <t>SN0003</t>
  </si>
  <si>
    <t>Monitor</t>
  </si>
  <si>
    <t>Monitors</t>
  </si>
  <si>
    <t>19 inch LCD Monitor w</t>
  </si>
  <si>
    <t>pInUse</t>
  </si>
  <si>
    <t>FirstInstallationDate</t>
  </si>
  <si>
    <t>AssetTag</t>
  </si>
  <si>
    <t>AssetModel.DisplayLabel</t>
  </si>
  <si>
    <t>PhaseId</t>
  </si>
  <si>
    <t>{"LicenseKey":[{"LicKeyId":"WQ6DM-GH8XB-MXKWM-C6YY4-DY2CB"}]}</t>
  </si>
  <si>
    <t>SAW3_Lic0</t>
  </si>
  <si>
    <t>HP Service Anywhere</t>
  </si>
  <si>
    <t>Publisher.Code</t>
  </si>
  <si>
    <t>Quantity</t>
  </si>
  <si>
    <t>TotalRights</t>
  </si>
  <si>
    <t>LicenseKey</t>
  </si>
  <si>
    <t>Version</t>
  </si>
  <si>
    <t>Language</t>
  </si>
  <si>
    <t>Edition</t>
  </si>
  <si>
    <t>USD</t>
  </si>
  <si>
    <t>AC0057</t>
  </si>
  <si>
    <t>FA694634</t>
  </si>
  <si>
    <t>NetValueDate</t>
  </si>
  <si>
    <t>Currency</t>
  </si>
  <si>
    <t>NetValue</t>
  </si>
  <si>
    <t>AccountingCode</t>
  </si>
  <si>
    <t>FixedAssetNumber</t>
  </si>
  <si>
    <t>HPSVR03021</t>
  </si>
  <si>
    <t>HPSVR03020</t>
  </si>
  <si>
    <t>Level1ParentId</t>
  </si>
  <si>
    <t>Level2ParentId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</si>
</sst>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u/>
      <sz val="11"/>
      <color theme="1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0" borderId="0"/>
  </cellStyleXfs>
  <cellXfs count="7">
    <xf numFmtId="0" fontId="0" fillId="0" borderId="0" xfId="0"/>
    <xf numFmtId="0" fontId="18" fillId="0" borderId="0" xfId="42"/>
    <xf numFmtId="0" fontId="19" fillId="0" borderId="0" xfId="43"/>
    <xf numFmtId="49" fontId="19" fillId="0" borderId="0" xfId="43" applyNumberFormat="1" applyAlignment="1">
      <alignment horizontal="left"/>
    </xf>
    <xf numFmtId="0" fontId="1" fillId="0" borderId="0" xfId="44"/>
    <xf numFmtId="0" fontId="1" fillId="0" borderId="0" xfId="44" applyNumberFormat="1"/>
    <xf numFmtId="1" fontId="1" fillId="0" borderId="0" xfId="44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davis@saw.hp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A2" sqref="A2"/>
    </sheetView>
  </sheetViews>
  <sheetFormatPr defaultRowHeight="15"/>
  <cols>
    <col min="1" max="1" width="19.85546875" customWidth="1"/>
    <col min="2" max="2" width="26.7109375" customWidth="1"/>
    <col min="3" max="3" width="14" customWidth="1"/>
    <col min="4" max="4" width="13.42578125" customWidth="1"/>
    <col min="5" max="5" width="14.42578125" customWidth="1"/>
    <col min="6" max="6" width="14.7109375" customWidth="1"/>
    <col min="7" max="7" width="19.85546875" customWidth="1"/>
    <col min="8" max="8" width="24.7109375" customWidth="1"/>
    <col min="9" max="9" width="16" customWidth="1"/>
    <col min="10" max="10" width="47.28515625" customWidth="1"/>
    <col min="11" max="11" width="28.85546875" customWidth="1"/>
    <col min="12" max="12" width="17.5703125" customWidth="1"/>
    <col min="14" max="14" width="22.28515625" customWidth="1"/>
    <col min="15" max="15" width="17.5703125" customWidth="1"/>
  </cols>
  <sheetData>
    <row r="1" spans="1:15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</row>
    <row r="2" spans="1:15">
      <c r="A2" t="s">
        <v>75</v>
      </c>
      <c r="B2" s="1" t="s">
        <v>76</v>
      </c>
      <c r="C2" t="s">
        <v>77</v>
      </c>
      <c r="D2" t="s">
        <v>101</v>
      </c>
      <c r="E2" t="b">
        <v>0</v>
      </c>
      <c r="F2" t="b">
        <v>0</v>
      </c>
      <c r="G2" t="b">
        <v>0</v>
      </c>
      <c r="H2" t="b">
        <v>0</v>
      </c>
      <c r="I2" t="s">
        <v>78</v>
      </c>
      <c r="J2" t="s">
        <v>79</v>
      </c>
      <c r="K2" t="s">
        <v>76</v>
      </c>
      <c r="L2" t="s">
        <v>73</v>
      </c>
      <c r="M2" t="b">
        <v>0</v>
      </c>
      <c r="N2" t="s">
        <v>74</v>
      </c>
      <c r="O2">
        <v>38026</v>
      </c>
    </row>
  </sheetData>
  <hyperlinks>
    <hyperlink ref="B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5"/>
  <cols>
    <col min="1" max="1" width="17.85546875" customWidth="1"/>
    <col min="2" max="3" width="18.28515625" customWidth="1"/>
    <col min="4" max="4" width="17.28515625" customWidth="1"/>
    <col min="5" max="5" width="19.85546875" customWidth="1"/>
  </cols>
  <sheetData>
    <row r="1" spans="1:5">
      <c r="A1" t="s">
        <v>58</v>
      </c>
      <c r="B1" t="s">
        <v>80</v>
      </c>
      <c r="C1" t="s">
        <v>68</v>
      </c>
      <c r="D1" t="s">
        <v>63</v>
      </c>
      <c r="E1" t="s">
        <v>65</v>
      </c>
    </row>
    <row r="2" spans="1:5">
      <c r="A2" t="s">
        <v>43</v>
      </c>
      <c r="B2" t="s">
        <v>81</v>
      </c>
      <c r="C2" t="s">
        <v>82</v>
      </c>
      <c r="D2" t="b">
        <v>1</v>
      </c>
      <c r="E2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30" sqref="F30"/>
    </sheetView>
  </sheetViews>
  <sheetFormatPr defaultRowHeight="15"/>
  <cols>
    <col min="1" max="1" width="21.85546875" customWidth="1"/>
    <col min="2" max="2" width="30.140625" customWidth="1"/>
  </cols>
  <sheetData>
    <row r="1" spans="1:2">
      <c r="A1" t="s">
        <v>0</v>
      </c>
      <c r="B1" t="s">
        <v>20</v>
      </c>
    </row>
    <row r="2" spans="1:2">
      <c r="A2" t="s">
        <v>56</v>
      </c>
      <c r="B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/>
  </sheetViews>
  <sheetFormatPr defaultRowHeight="15"/>
  <cols>
    <col min="1" max="1" width="15.140625" customWidth="1"/>
    <col min="2" max="2" width="17" customWidth="1"/>
    <col min="3" max="3" width="39.140625" customWidth="1"/>
    <col min="4" max="4" width="28.42578125" customWidth="1"/>
    <col min="5" max="5" width="20.42578125" customWidth="1"/>
    <col min="6" max="6" width="15.5703125" customWidth="1"/>
    <col min="8" max="8" width="26.28515625" customWidth="1"/>
    <col min="9" max="9" width="19" customWidth="1"/>
    <col min="10" max="10" width="17" customWidth="1"/>
    <col min="11" max="11" width="18.85546875" customWidth="1"/>
  </cols>
  <sheetData>
    <row r="1" spans="1:11">
      <c r="A1" t="s">
        <v>0</v>
      </c>
      <c r="B1" t="s">
        <v>7</v>
      </c>
      <c r="C1" t="s">
        <v>83</v>
      </c>
      <c r="D1" t="s">
        <v>17</v>
      </c>
      <c r="E1" t="s">
        <v>84</v>
      </c>
      <c r="F1" t="s">
        <v>18</v>
      </c>
      <c r="G1" t="s">
        <v>19</v>
      </c>
      <c r="H1" t="s">
        <v>20</v>
      </c>
      <c r="I1" t="s">
        <v>21</v>
      </c>
      <c r="J1" t="s">
        <v>85</v>
      </c>
      <c r="K1" t="s">
        <v>86</v>
      </c>
    </row>
    <row r="2" spans="1:11">
      <c r="A2" t="s">
        <v>87</v>
      </c>
      <c r="B2" t="s">
        <v>88</v>
      </c>
      <c r="C2" t="s">
        <v>56</v>
      </c>
      <c r="D2" t="s">
        <v>76</v>
      </c>
      <c r="E2" t="s">
        <v>89</v>
      </c>
      <c r="F2" t="s">
        <v>42</v>
      </c>
      <c r="H2" t="s">
        <v>90</v>
      </c>
      <c r="I2" t="s">
        <v>43</v>
      </c>
      <c r="J2" t="s">
        <v>43</v>
      </c>
      <c r="K2" t="s">
        <v>43</v>
      </c>
    </row>
    <row r="3" spans="1:11">
      <c r="A3" t="s">
        <v>91</v>
      </c>
      <c r="B3" t="s">
        <v>88</v>
      </c>
      <c r="C3" t="s">
        <v>56</v>
      </c>
      <c r="D3" t="s">
        <v>76</v>
      </c>
      <c r="E3" t="s">
        <v>89</v>
      </c>
      <c r="F3" t="s">
        <v>42</v>
      </c>
      <c r="H3" t="s">
        <v>92</v>
      </c>
      <c r="I3" t="s">
        <v>43</v>
      </c>
      <c r="J3" t="s">
        <v>43</v>
      </c>
      <c r="K3" t="s">
        <v>43</v>
      </c>
    </row>
    <row r="4" spans="1:11">
      <c r="A4" t="s">
        <v>93</v>
      </c>
      <c r="B4" t="s">
        <v>88</v>
      </c>
      <c r="C4" t="s">
        <v>56</v>
      </c>
      <c r="D4" t="s">
        <v>76</v>
      </c>
      <c r="E4" t="s">
        <v>89</v>
      </c>
      <c r="F4" t="s">
        <v>42</v>
      </c>
      <c r="H4" t="s">
        <v>94</v>
      </c>
      <c r="I4" t="s">
        <v>43</v>
      </c>
      <c r="J4" t="s">
        <v>43</v>
      </c>
      <c r="K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/>
  <cols>
    <col min="1" max="1" width="12.140625" customWidth="1"/>
    <col min="2" max="2" width="22.28515625" customWidth="1"/>
  </cols>
  <sheetData>
    <row r="1" spans="1:2">
      <c r="A1" t="s">
        <v>95</v>
      </c>
      <c r="B1" t="s">
        <v>0</v>
      </c>
    </row>
    <row r="2" spans="1:2">
      <c r="A2" t="b">
        <v>1</v>
      </c>
      <c r="B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/>
  <cols>
    <col min="1" max="1" width="15" customWidth="1"/>
    <col min="2" max="2" width="20.140625" customWidth="1"/>
    <col min="3" max="3" width="19.28515625" customWidth="1"/>
    <col min="4" max="4" width="27.140625" customWidth="1"/>
  </cols>
  <sheetData>
    <row r="1" spans="1:4">
      <c r="A1" t="s">
        <v>95</v>
      </c>
      <c r="B1" t="s">
        <v>0</v>
      </c>
      <c r="C1" t="s">
        <v>97</v>
      </c>
      <c r="D1" t="s">
        <v>171</v>
      </c>
    </row>
    <row r="2" spans="1:4">
      <c r="A2" t="b">
        <v>1</v>
      </c>
      <c r="B2" t="s">
        <v>98</v>
      </c>
      <c r="C2" t="s">
        <v>96</v>
      </c>
      <c r="D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/>
  <cols>
    <col min="2" max="2" width="19.42578125" customWidth="1"/>
    <col min="3" max="3" width="20.7109375" customWidth="1"/>
    <col min="4" max="4" width="26.42578125" customWidth="1"/>
    <col min="5" max="5" width="20.85546875" customWidth="1"/>
    <col min="6" max="6" width="21.140625" customWidth="1"/>
  </cols>
  <sheetData>
    <row r="1" spans="1:6">
      <c r="A1" t="s">
        <v>95</v>
      </c>
      <c r="B1" t="s">
        <v>0</v>
      </c>
      <c r="C1" t="s">
        <v>97</v>
      </c>
      <c r="D1" t="s">
        <v>171</v>
      </c>
      <c r="E1" t="s">
        <v>99</v>
      </c>
      <c r="F1" t="s">
        <v>172</v>
      </c>
    </row>
    <row r="2" spans="1:6">
      <c r="A2" t="b">
        <v>1</v>
      </c>
      <c r="B2" t="s">
        <v>100</v>
      </c>
      <c r="C2" t="s">
        <v>96</v>
      </c>
      <c r="D2" t="s">
        <v>96</v>
      </c>
      <c r="E2" t="s">
        <v>98</v>
      </c>
      <c r="F2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workbookViewId="0">
      <pane ySplit="1" topLeftCell="A2" activePane="bottomLeft" state="frozen"/>
      <selection activeCell="B17" sqref="B17"/>
      <selection pane="bottomLeft"/>
    </sheetView>
  </sheetViews>
  <sheetFormatPr defaultRowHeight="15"/>
  <cols>
    <col min="1" max="1" width="30.28515625" style="2" bestFit="1" customWidth="1"/>
    <col min="2" max="2" width="9.140625" style="2"/>
    <col min="3" max="3" width="18" style="2" customWidth="1"/>
    <col min="4" max="4" width="15.7109375" style="2" customWidth="1"/>
    <col min="5" max="5" width="16.140625" style="2" customWidth="1"/>
    <col min="6" max="6" width="12" style="2" customWidth="1"/>
    <col min="7" max="16384" width="9.140625" style="2"/>
  </cols>
  <sheetData>
    <row r="1" spans="1:6">
      <c r="A1" s="2" t="s">
        <v>0</v>
      </c>
      <c r="B1" s="2" t="s">
        <v>111</v>
      </c>
      <c r="C1" s="2" t="s">
        <v>110</v>
      </c>
      <c r="D1" s="2" t="s">
        <v>109</v>
      </c>
      <c r="E1" s="2" t="s">
        <v>108</v>
      </c>
      <c r="F1" s="2" t="s">
        <v>107</v>
      </c>
    </row>
    <row r="2" spans="1:6">
      <c r="A2" s="2" t="s">
        <v>106</v>
      </c>
      <c r="B2" s="2" t="s">
        <v>105</v>
      </c>
      <c r="C2" s="3" t="s">
        <v>104</v>
      </c>
      <c r="D2" s="2" t="s">
        <v>103</v>
      </c>
      <c r="E2" s="2" t="s">
        <v>102</v>
      </c>
      <c r="F2" s="2" t="s">
        <v>102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/>
  </sheetViews>
  <sheetFormatPr defaultRowHeight="15"/>
  <cols>
    <col min="1" max="1" width="17.42578125" style="2" customWidth="1"/>
    <col min="2" max="2" width="24.5703125" style="2" customWidth="1"/>
    <col min="3" max="16384" width="9.140625" style="2"/>
  </cols>
  <sheetData>
    <row r="1" spans="1:3">
      <c r="A1" s="2" t="s">
        <v>0</v>
      </c>
      <c r="B1" s="2" t="s">
        <v>113</v>
      </c>
      <c r="C1" s="2" t="s">
        <v>73</v>
      </c>
    </row>
    <row r="2" spans="1:3">
      <c r="A2" s="2" t="s">
        <v>112</v>
      </c>
      <c r="B2" s="2" t="s">
        <v>106</v>
      </c>
      <c r="C2" s="2" t="b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pane ySplit="1" topLeftCell="A2" activePane="bottomLeft" state="frozen"/>
      <selection activeCell="B17" sqref="B17"/>
      <selection pane="bottomLeft"/>
    </sheetView>
  </sheetViews>
  <sheetFormatPr defaultRowHeight="15"/>
  <cols>
    <col min="1" max="1" width="19.28515625" style="2" customWidth="1"/>
    <col min="2" max="2" width="22.7109375" style="2" customWidth="1"/>
    <col min="3" max="16384" width="9.140625" style="2"/>
  </cols>
  <sheetData>
    <row r="1" spans="1:3">
      <c r="A1" s="2" t="s">
        <v>0</v>
      </c>
      <c r="B1" s="2" t="s">
        <v>115</v>
      </c>
      <c r="C1" s="2" t="s">
        <v>20</v>
      </c>
    </row>
    <row r="2" spans="1:3">
      <c r="A2" s="2" t="s">
        <v>41</v>
      </c>
      <c r="B2" s="2" t="s">
        <v>105</v>
      </c>
      <c r="C2" s="2" t="s">
        <v>114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/>
  <cols>
    <col min="1" max="1" width="20.140625" style="2" customWidth="1"/>
    <col min="2" max="2" width="40.28515625" style="2" customWidth="1"/>
    <col min="3" max="16384" width="9.140625" style="2"/>
  </cols>
  <sheetData>
    <row r="1" spans="1:3">
      <c r="A1" s="2" t="s">
        <v>122</v>
      </c>
      <c r="B1" s="2" t="s">
        <v>0</v>
      </c>
      <c r="C1" s="2" t="s">
        <v>121</v>
      </c>
    </row>
    <row r="2" spans="1:3">
      <c r="A2" s="2">
        <v>43211501</v>
      </c>
      <c r="B2" s="2" t="s">
        <v>120</v>
      </c>
      <c r="C2" s="2" t="b">
        <v>1</v>
      </c>
    </row>
    <row r="3" spans="1:3">
      <c r="B3" s="2" t="s">
        <v>119</v>
      </c>
      <c r="C3" s="2" t="b">
        <v>1</v>
      </c>
    </row>
    <row r="4" spans="1:3">
      <c r="A4" s="2">
        <v>43222601</v>
      </c>
      <c r="B4" s="2" t="s">
        <v>118</v>
      </c>
      <c r="C4" s="2" t="b">
        <v>1</v>
      </c>
    </row>
    <row r="5" spans="1:3">
      <c r="A5" s="2">
        <v>44000001</v>
      </c>
      <c r="B5" s="2" t="s">
        <v>117</v>
      </c>
      <c r="C5" s="2" t="b">
        <v>1</v>
      </c>
    </row>
    <row r="6" spans="1:3">
      <c r="B6" s="2" t="s">
        <v>116</v>
      </c>
      <c r="C6" s="2" t="b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5"/>
  <cols>
    <col min="1" max="1" width="36" style="2" customWidth="1"/>
    <col min="2" max="2" width="26.5703125" style="2" customWidth="1"/>
    <col min="3" max="3" width="24" style="2" customWidth="1"/>
    <col min="4" max="4" width="17.7109375" style="2" customWidth="1"/>
    <col min="5" max="5" width="15.85546875" style="2" customWidth="1"/>
    <col min="6" max="6" width="14.5703125" style="2" customWidth="1"/>
    <col min="7" max="16384" width="9.140625" style="2"/>
  </cols>
  <sheetData>
    <row r="1" spans="1:7">
      <c r="A1" s="2" t="s">
        <v>130</v>
      </c>
      <c r="B1" s="2" t="s">
        <v>122</v>
      </c>
      <c r="C1" s="2" t="s">
        <v>0</v>
      </c>
      <c r="D1" s="2" t="s">
        <v>121</v>
      </c>
      <c r="E1" s="2" t="s">
        <v>129</v>
      </c>
      <c r="F1" s="2" t="s">
        <v>128</v>
      </c>
      <c r="G1" s="2" t="s">
        <v>127</v>
      </c>
    </row>
    <row r="2" spans="1:7">
      <c r="A2" s="2" t="s">
        <v>120</v>
      </c>
      <c r="B2" s="2">
        <v>43211503</v>
      </c>
      <c r="C2" s="2" t="s">
        <v>34</v>
      </c>
      <c r="E2" s="2" t="s">
        <v>126</v>
      </c>
      <c r="F2" s="2" t="s">
        <v>34</v>
      </c>
    </row>
    <row r="3" spans="1:7">
      <c r="A3" s="2" t="s">
        <v>120</v>
      </c>
      <c r="B3" s="2">
        <v>43211504</v>
      </c>
      <c r="C3" s="2" t="s">
        <v>125</v>
      </c>
      <c r="E3" s="2" t="s">
        <v>126</v>
      </c>
      <c r="F3" s="2" t="s">
        <v>125</v>
      </c>
    </row>
    <row r="4" spans="1:7">
      <c r="A4" s="2" t="s">
        <v>124</v>
      </c>
      <c r="B4" s="2">
        <v>43212100</v>
      </c>
      <c r="C4" s="2" t="s">
        <v>123</v>
      </c>
      <c r="D4" s="2" t="b">
        <v>1</v>
      </c>
    </row>
    <row r="5" spans="1:7">
      <c r="A5" s="2" t="s">
        <v>116</v>
      </c>
      <c r="C5" s="2" t="s">
        <v>106</v>
      </c>
      <c r="D5" s="2" t="b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5"/>
  <cols>
    <col min="1" max="1" width="25.140625" style="2" customWidth="1"/>
    <col min="2" max="2" width="32.28515625" style="2" customWidth="1"/>
    <col min="3" max="3" width="28.5703125" style="2" customWidth="1"/>
    <col min="4" max="4" width="17.7109375" style="2" customWidth="1"/>
    <col min="5" max="5" width="20" style="2" customWidth="1"/>
    <col min="6" max="6" width="17.42578125" style="2" customWidth="1"/>
    <col min="7" max="7" width="17.28515625" style="2" customWidth="1"/>
    <col min="8" max="8" width="30.7109375" style="2" bestFit="1" customWidth="1"/>
    <col min="9" max="16384" width="9.140625" style="2"/>
  </cols>
  <sheetData>
    <row r="1" spans="1:8">
      <c r="A1" s="2" t="s">
        <v>130</v>
      </c>
      <c r="B1" s="2" t="s">
        <v>122</v>
      </c>
      <c r="C1" s="2" t="s">
        <v>0</v>
      </c>
      <c r="D1" s="2" t="s">
        <v>121</v>
      </c>
      <c r="E1" s="2" t="s">
        <v>137</v>
      </c>
      <c r="F1" s="2" t="s">
        <v>129</v>
      </c>
      <c r="G1" s="2" t="s">
        <v>128</v>
      </c>
      <c r="H1" s="2" t="s">
        <v>127</v>
      </c>
    </row>
    <row r="2" spans="1:8">
      <c r="A2" s="2" t="s">
        <v>34</v>
      </c>
      <c r="B2" s="2">
        <v>43212103</v>
      </c>
      <c r="C2" s="4" t="s">
        <v>136</v>
      </c>
      <c r="E2" s="2" t="s">
        <v>41</v>
      </c>
      <c r="F2" s="2" t="s">
        <v>126</v>
      </c>
      <c r="G2" s="2" t="s">
        <v>34</v>
      </c>
    </row>
    <row r="3" spans="1:8">
      <c r="A3" s="2" t="s">
        <v>134</v>
      </c>
      <c r="B3" s="2">
        <v>43212100</v>
      </c>
      <c r="C3" s="2" t="s">
        <v>135</v>
      </c>
      <c r="E3" s="2" t="s">
        <v>41</v>
      </c>
      <c r="F3" s="2" t="s">
        <v>126</v>
      </c>
      <c r="G3" s="2" t="s">
        <v>125</v>
      </c>
    </row>
    <row r="4" spans="1:8">
      <c r="A4" s="2" t="s">
        <v>134</v>
      </c>
      <c r="B4" s="2">
        <v>43212101</v>
      </c>
      <c r="C4" s="2" t="s">
        <v>133</v>
      </c>
      <c r="E4" s="2" t="s">
        <v>41</v>
      </c>
      <c r="F4" s="2" t="s">
        <v>126</v>
      </c>
      <c r="G4" s="2" t="s">
        <v>125</v>
      </c>
    </row>
    <row r="5" spans="1:8">
      <c r="A5" s="2" t="s">
        <v>123</v>
      </c>
      <c r="B5" s="2">
        <v>43212104</v>
      </c>
      <c r="C5" s="2" t="s">
        <v>132</v>
      </c>
      <c r="E5" s="2" t="s">
        <v>41</v>
      </c>
      <c r="F5" s="2" t="s">
        <v>126</v>
      </c>
      <c r="G5" s="2" t="s">
        <v>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5"/>
  <cols>
    <col min="1" max="1" width="25.140625" style="2" customWidth="1"/>
    <col min="2" max="2" width="32.28515625" style="2" customWidth="1"/>
    <col min="3" max="3" width="28.5703125" style="2" customWidth="1"/>
    <col min="4" max="4" width="17.7109375" style="2" customWidth="1"/>
    <col min="5" max="5" width="20" style="2" customWidth="1"/>
    <col min="6" max="6" width="17.42578125" style="2" customWidth="1"/>
    <col min="7" max="7" width="24" style="2" bestFit="1" customWidth="1"/>
    <col min="8" max="16384" width="9.140625" style="2"/>
  </cols>
  <sheetData>
    <row r="1" spans="1:7">
      <c r="A1" s="2" t="s">
        <v>130</v>
      </c>
      <c r="B1" s="2" t="s">
        <v>122</v>
      </c>
      <c r="C1" s="2" t="s">
        <v>0</v>
      </c>
      <c r="D1" s="2" t="s">
        <v>121</v>
      </c>
      <c r="E1" s="2" t="s">
        <v>137</v>
      </c>
      <c r="F1" s="2" t="s">
        <v>129</v>
      </c>
      <c r="G1" s="2" t="s">
        <v>140</v>
      </c>
    </row>
    <row r="2" spans="1:7">
      <c r="A2" s="2" t="s">
        <v>106</v>
      </c>
      <c r="B2" s="2">
        <v>70000100</v>
      </c>
      <c r="C2" s="2" t="s">
        <v>139</v>
      </c>
      <c r="E2" s="2" t="s">
        <v>41</v>
      </c>
      <c r="F2" s="2" t="s">
        <v>138</v>
      </c>
      <c r="G2" s="2" t="s">
        <v>112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/>
  </sheetViews>
  <sheetFormatPr defaultRowHeight="15"/>
  <cols>
    <col min="1" max="1" width="21" style="4" customWidth="1"/>
    <col min="2" max="2" width="16.5703125" style="4" customWidth="1"/>
    <col min="3" max="3" width="31.140625" style="4" customWidth="1"/>
    <col min="4" max="4" width="22.28515625" style="4" customWidth="1"/>
    <col min="5" max="5" width="15" style="4" customWidth="1"/>
    <col min="6" max="6" width="20.28515625" style="4" customWidth="1"/>
    <col min="7" max="8" width="16.140625" style="4" customWidth="1"/>
    <col min="9" max="11" width="25.28515625" style="4" customWidth="1"/>
    <col min="12" max="12" width="9.140625" style="4"/>
    <col min="13" max="13" width="10.28515625" style="4" customWidth="1"/>
    <col min="14" max="14" width="9.140625" style="4"/>
    <col min="15" max="15" width="28.5703125" style="4" customWidth="1"/>
    <col min="16" max="16" width="16.7109375" style="4" customWidth="1"/>
    <col min="17" max="17" width="25.5703125" style="4" customWidth="1"/>
    <col min="18" max="18" width="15.7109375" style="4" customWidth="1"/>
    <col min="19" max="19" width="12.42578125" style="4" customWidth="1"/>
    <col min="20" max="20" width="13" style="4" customWidth="1"/>
    <col min="21" max="21" width="9.140625" style="4"/>
    <col min="22" max="22" width="26.7109375" style="4" customWidth="1"/>
    <col min="23" max="23" width="15.28515625" style="4" customWidth="1"/>
    <col min="24" max="24" width="9.140625" style="4"/>
    <col min="25" max="25" width="17" style="4" customWidth="1"/>
    <col min="26" max="26" width="24.85546875" style="4" customWidth="1"/>
    <col min="27" max="27" width="62.140625" style="4" customWidth="1"/>
    <col min="28" max="28" width="47.42578125" style="4" customWidth="1"/>
    <col min="29" max="29" width="26.42578125" style="4" customWidth="1"/>
    <col min="30" max="30" width="27.28515625" style="4" customWidth="1"/>
    <col min="31" max="31" width="27.5703125" style="4" customWidth="1"/>
    <col min="32" max="32" width="134.42578125" style="4" customWidth="1"/>
    <col min="33" max="16384" width="9.140625" style="4"/>
  </cols>
  <sheetData>
    <row r="1" spans="1:3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148</v>
      </c>
      <c r="I1" s="2" t="s">
        <v>149</v>
      </c>
      <c r="J1" s="2" t="s">
        <v>137</v>
      </c>
      <c r="K1" s="2" t="s">
        <v>147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</row>
    <row r="2" spans="1:32">
      <c r="A2" s="4" t="s">
        <v>28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2" t="s">
        <v>170</v>
      </c>
      <c r="I2" s="4" t="s">
        <v>136</v>
      </c>
      <c r="J2" s="4" t="s">
        <v>41</v>
      </c>
      <c r="K2" s="6">
        <f ca="1">(TODAY()-"1970/1/1"-5)*24*60*60*1000</f>
        <v>1454544000000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b">
        <v>0</v>
      </c>
      <c r="S2" s="4">
        <v>16</v>
      </c>
      <c r="T2" s="4" t="s">
        <v>40</v>
      </c>
      <c r="U2" s="4" t="s">
        <v>41</v>
      </c>
      <c r="V2" s="4" t="s">
        <v>76</v>
      </c>
      <c r="W2" s="4" t="s">
        <v>42</v>
      </c>
      <c r="Z2" s="4" t="s">
        <v>43</v>
      </c>
      <c r="AA2" s="4" t="s">
        <v>44</v>
      </c>
      <c r="AB2" s="4" t="s">
        <v>45</v>
      </c>
      <c r="AC2" s="4" t="s">
        <v>46</v>
      </c>
      <c r="AD2" s="4" t="s">
        <v>47</v>
      </c>
      <c r="AE2" s="4" t="s">
        <v>48</v>
      </c>
      <c r="AF2" s="4" t="s">
        <v>49</v>
      </c>
    </row>
    <row r="3" spans="1:32">
      <c r="A3" s="4" t="s">
        <v>50</v>
      </c>
      <c r="B3" s="4" t="s">
        <v>50</v>
      </c>
      <c r="C3" s="4" t="s">
        <v>51</v>
      </c>
      <c r="D3" s="4" t="s">
        <v>52</v>
      </c>
      <c r="E3" s="4" t="s">
        <v>31</v>
      </c>
      <c r="F3" s="4" t="s">
        <v>32</v>
      </c>
      <c r="G3" s="4" t="s">
        <v>53</v>
      </c>
      <c r="H3" s="2" t="s">
        <v>169</v>
      </c>
      <c r="I3" s="4" t="s">
        <v>136</v>
      </c>
      <c r="J3" s="4" t="s">
        <v>41</v>
      </c>
      <c r="K3" s="6">
        <f ca="1">(TODAY()-"1970/1/1"-8)*24*60*60*1000</f>
        <v>1454284800000</v>
      </c>
      <c r="L3" s="4" t="s">
        <v>34</v>
      </c>
      <c r="M3" s="4" t="s">
        <v>35</v>
      </c>
      <c r="N3" s="4" t="s">
        <v>36</v>
      </c>
      <c r="O3" s="4" t="s">
        <v>37</v>
      </c>
      <c r="P3" s="4" t="s">
        <v>38</v>
      </c>
      <c r="Q3" s="4" t="s">
        <v>39</v>
      </c>
      <c r="R3" s="4" t="b">
        <v>0</v>
      </c>
      <c r="S3" s="4">
        <v>16</v>
      </c>
      <c r="T3" s="4" t="s">
        <v>54</v>
      </c>
      <c r="U3" s="4" t="s">
        <v>41</v>
      </c>
      <c r="V3" s="4" t="s">
        <v>76</v>
      </c>
      <c r="W3" s="4" t="s">
        <v>42</v>
      </c>
      <c r="Z3" s="4" t="s">
        <v>43</v>
      </c>
      <c r="AA3" s="4" t="s">
        <v>44</v>
      </c>
      <c r="AB3" s="4" t="s">
        <v>45</v>
      </c>
      <c r="AC3" s="4" t="s">
        <v>46</v>
      </c>
      <c r="AD3" s="4" t="s">
        <v>47</v>
      </c>
      <c r="AE3" s="4" t="s">
        <v>48</v>
      </c>
      <c r="AF3" s="4" t="s">
        <v>55</v>
      </c>
    </row>
    <row r="5" spans="1:32">
      <c r="K5" s="5"/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defaultRowHeight="15"/>
  <cols>
    <col min="1" max="1" width="22.7109375" style="2" customWidth="1"/>
    <col min="2" max="2" width="9.140625" style="2"/>
    <col min="3" max="3" width="20.7109375" style="2" bestFit="1" customWidth="1"/>
    <col min="4" max="4" width="18.140625" style="2" bestFit="1" customWidth="1"/>
    <col min="5" max="5" width="23.7109375" style="2" bestFit="1" customWidth="1"/>
    <col min="6" max="6" width="14.140625" style="2" customWidth="1"/>
    <col min="7" max="7" width="19.5703125" style="2" customWidth="1"/>
    <col min="8" max="8" width="11.85546875" style="2" bestFit="1" customWidth="1"/>
    <col min="9" max="9" width="19.28515625" style="2" bestFit="1" customWidth="1"/>
    <col min="10" max="10" width="28" style="2" bestFit="1" customWidth="1"/>
    <col min="11" max="16384" width="9.140625" style="2"/>
  </cols>
  <sheetData>
    <row r="1" spans="1:10">
      <c r="A1" s="2" t="s">
        <v>0</v>
      </c>
      <c r="B1" s="2" t="s">
        <v>150</v>
      </c>
      <c r="C1" s="2" t="s">
        <v>20</v>
      </c>
      <c r="D1" s="2" t="s">
        <v>137</v>
      </c>
      <c r="E1" s="2" t="s">
        <v>149</v>
      </c>
      <c r="F1" s="2" t="s">
        <v>7</v>
      </c>
      <c r="G1" s="2" t="s">
        <v>6</v>
      </c>
      <c r="H1" s="2" t="s">
        <v>148</v>
      </c>
      <c r="I1" s="2" t="s">
        <v>147</v>
      </c>
      <c r="J1" s="2" t="s">
        <v>17</v>
      </c>
    </row>
    <row r="2" spans="1:10">
      <c r="A2" s="2" t="s">
        <v>145</v>
      </c>
      <c r="B2" s="2" t="s">
        <v>146</v>
      </c>
      <c r="C2" s="2" t="s">
        <v>145</v>
      </c>
      <c r="D2" s="2" t="s">
        <v>41</v>
      </c>
      <c r="E2" s="2" t="s">
        <v>144</v>
      </c>
      <c r="F2" s="2" t="s">
        <v>143</v>
      </c>
      <c r="G2" s="2" t="s">
        <v>142</v>
      </c>
      <c r="H2" s="2" t="s">
        <v>141</v>
      </c>
      <c r="J2" s="2" t="s">
        <v>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/>
  </sheetViews>
  <sheetFormatPr defaultRowHeight="15"/>
  <cols>
    <col min="1" max="1" width="20.140625" style="2" bestFit="1" customWidth="1"/>
    <col min="2" max="2" width="24" style="2" bestFit="1" customWidth="1"/>
    <col min="3" max="3" width="23.7109375" style="2" bestFit="1" customWidth="1"/>
    <col min="4" max="4" width="16.5703125" style="2" customWidth="1"/>
    <col min="5" max="5" width="11" style="2" customWidth="1"/>
    <col min="6" max="6" width="16.140625" style="2" customWidth="1"/>
    <col min="7" max="7" width="9.140625" style="2"/>
    <col min="8" max="8" width="11.140625" style="2" customWidth="1"/>
    <col min="9" max="9" width="21.85546875" style="2" customWidth="1"/>
    <col min="10" max="10" width="18" style="2" customWidth="1"/>
    <col min="11" max="11" width="12.42578125" style="2" customWidth="1"/>
    <col min="12" max="12" width="14.42578125" style="2" customWidth="1"/>
    <col min="13" max="16384" width="9.140625" style="2"/>
  </cols>
  <sheetData>
    <row r="1" spans="1:13">
      <c r="A1" s="2" t="s">
        <v>0</v>
      </c>
      <c r="B1" s="2" t="s">
        <v>140</v>
      </c>
      <c r="C1" s="2" t="s">
        <v>149</v>
      </c>
      <c r="D1" s="2" t="s">
        <v>148</v>
      </c>
      <c r="E1" s="2" t="s">
        <v>160</v>
      </c>
      <c r="F1" s="2" t="s">
        <v>159</v>
      </c>
      <c r="G1" s="2" t="s">
        <v>8</v>
      </c>
      <c r="H1" s="2" t="s">
        <v>158</v>
      </c>
      <c r="I1" s="2" t="s">
        <v>157</v>
      </c>
      <c r="J1" s="2" t="s">
        <v>156</v>
      </c>
      <c r="K1" s="2" t="s">
        <v>155</v>
      </c>
      <c r="L1" s="2" t="s">
        <v>154</v>
      </c>
      <c r="M1" s="2" t="s">
        <v>17</v>
      </c>
    </row>
    <row r="2" spans="1:13">
      <c r="A2" s="2" t="s">
        <v>153</v>
      </c>
      <c r="B2" s="2" t="s">
        <v>112</v>
      </c>
      <c r="C2" s="2" t="s">
        <v>139</v>
      </c>
      <c r="D2" s="2" t="s">
        <v>152</v>
      </c>
      <c r="H2" s="2">
        <v>3.3</v>
      </c>
      <c r="I2" s="2" t="s">
        <v>151</v>
      </c>
      <c r="J2" s="2">
        <v>100</v>
      </c>
      <c r="K2" s="2">
        <v>100</v>
      </c>
      <c r="L2" s="2" t="s">
        <v>105</v>
      </c>
      <c r="M2" s="2" t="s">
        <v>76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/>
  <cols>
    <col min="1" max="1" width="23.85546875" style="2" customWidth="1"/>
    <col min="2" max="2" width="20.5703125" style="2" customWidth="1"/>
    <col min="3" max="3" width="22.42578125" style="2" customWidth="1"/>
    <col min="4" max="5" width="9.140625" style="2"/>
    <col min="6" max="6" width="20.42578125" style="2" customWidth="1"/>
    <col min="7" max="16384" width="9.140625" style="2"/>
  </cols>
  <sheetData>
    <row r="1" spans="1:6">
      <c r="A1" s="2" t="s">
        <v>0</v>
      </c>
      <c r="B1" s="2" t="s">
        <v>168</v>
      </c>
      <c r="C1" s="2" t="s">
        <v>167</v>
      </c>
      <c r="D1" s="2" t="s">
        <v>166</v>
      </c>
      <c r="E1" s="2" t="s">
        <v>165</v>
      </c>
      <c r="F1" s="2" t="s">
        <v>164</v>
      </c>
    </row>
    <row r="2" spans="1:6">
      <c r="A2" s="2" t="s">
        <v>163</v>
      </c>
      <c r="B2" s="2" t="s">
        <v>163</v>
      </c>
      <c r="C2" s="2" t="s">
        <v>162</v>
      </c>
      <c r="D2" s="2">
        <v>1500</v>
      </c>
      <c r="E2" s="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1-Contacts</vt:lpstr>
      <vt:lpstr>2-Groups</vt:lpstr>
      <vt:lpstr>3-Service Definitions</vt:lpstr>
      <vt:lpstr>4-Actual Services</vt:lpstr>
      <vt:lpstr>5-Record Category Level 1</vt:lpstr>
      <vt:lpstr>6-Record Category Level 2</vt:lpstr>
      <vt:lpstr>7-Record Category Level 3</vt:lpstr>
      <vt:lpstr>8-Company</vt:lpstr>
      <vt:lpstr>9-License Types</vt:lpstr>
      <vt:lpstr>10-Brands</vt:lpstr>
      <vt:lpstr>11-Asset Model Level 1</vt:lpstr>
      <vt:lpstr>12-Asset Model Level 2</vt:lpstr>
      <vt:lpstr>13-Asset Model L3 Device IPA</vt:lpstr>
      <vt:lpstr>14-Asset Model L3 License</vt:lpstr>
      <vt:lpstr>15-Devices</vt:lpstr>
      <vt:lpstr>16-InfraPeripheral Assets</vt:lpstr>
      <vt:lpstr>17-Licenses</vt:lpstr>
      <vt:lpstr>18-Fixed Assets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Glickman, Marc</dc:creator>
  <cp:lastModifiedBy>Marc Glickman</cp:lastModifiedBy>
  <dcterms:created xsi:type="dcterms:W3CDTF">2014-06-10T12:52:14Z</dcterms:created>
  <dcterms:modified xsi:type="dcterms:W3CDTF">2016-02-09T08:22:21Z</dcterms:modified>
</cp:coreProperties>
</file>